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<sst xmlns="http://schemas.openxmlformats.org/spreadsheetml/2006/main" count="59" uniqueCount="49">
  <si>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</si>
  <si>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</si>
  <si>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</si>
  <si>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</si>
  <si>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</si>
  <si>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</si>
  <si>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</si>
  <si>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</si>
  <si>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</si>
  <si>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</si>
  <si>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</si>
  <si>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</si>
  <si>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E-Stoklar</t>
  </si>
  <si>
    <t xml:space="preserve">  F-Ödenecek Vergi ve Diğer Yükümlülük.</t>
  </si>
  <si>
    <t xml:space="preserve">    1-Ödenecek Vergi ve Fonlar</t>
  </si>
  <si>
    <t xml:space="preserve">  H-Diğer Dönen Varlıklar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</si>
  <si>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</si>
  <si>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</si>
  <si>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</si>
  <si>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</si>
  <si>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</si>
  <si>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</si>
  <si>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F-Dönem Net Karı (Zararı)</t>
  </si>
  <si>
    <t xml:space="preserve">  D-Maddi Duran Varlıklar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</si>
  <si>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</si>
  <si>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</si>
  <si>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</si>
  <si>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</si>
  <si>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</si>
  <si>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>GENEL TOPLAM</t>
  </si>
  <si>
    <t xml:space="preserve">    1-Haklar</t>
  </si>
  <si>
    <t xml:space="preserve">    5-Özel Maliyetler</t>
  </si>
  <si>
    <t xml:space="preserve">    7-Birikmiş Amortismanlar (-)</t>
  </si>
  <si>
    <t>DURAN VARLIKLAR TOPLAMI</t>
  </si>
  <si>
    <t>AKTİF (VARLIKLAR) TOPLAMI</t>
  </si>
  <si>
    <t xml:space="preserve"> </t>
  </si>
  <si>
    <t xml:space="preserve">    5-Verilen Depozito ve Teminatlar</t>
  </si>
  <si>
    <t xml:space="preserve">    5-Diğer Stoklar</t>
  </si>
  <si>
    <t xml:space="preserve">    1-Devreden KDV</t>
  </si>
  <si>
    <t xml:space="preserve">    7-Verilen Sipariş Avansları</t>
  </si>
  <si>
    <t>TÜRKİYE MODERN PENTATLON FEDERASYONU</t>
  </si>
  <si>
    <t xml:space="preserve">    2-Dönem Gider Fazlası (-)</t>
  </si>
  <si>
    <t xml:space="preserve">  C-Diğer Borçlar</t>
  </si>
  <si>
    <t xml:space="preserve">    4-Personele Borçlar</t>
  </si>
  <si>
    <t xml:space="preserve">    5-Diğer Çeşitli Borçlar</t>
  </si>
  <si>
    <t xml:space="preserve">    4-Ödenecek Diğer Yükümlülükler</t>
  </si>
  <si>
    <t>31/08/2012TARİHLİ AYRINTILI BİLANÇO</t>
  </si>
  <si>
    <t xml:space="preserve">    2-Geçmiş Yıllar Zararları (-)</t>
  </si>
  <si>
    <t xml:space="preserve">  E-Geçmiş Yıllar Zararları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</si>
</sst>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5">
    <font>
      <sz val="10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8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14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164" fontId="10" fillId="0" borderId="14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64" fontId="0" fillId="0" borderId="14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6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PageLayoutView="0" workbookViewId="0" topLeftCell="A2">
      <selection activeCell="F23" sqref="F23"/>
    </sheetView>
  </sheetViews>
  <sheetFormatPr defaultColWidth="9.00390625" defaultRowHeight="12.75"/>
  <cols>
    <col min="1" max="1" width="33.25390625" style="0" bestFit="1" customWidth="1"/>
    <col min="2" max="4" width="11.75390625" style="0" bestFit="1" customWidth="1"/>
    <col min="5" max="5" width="42.75390625" style="0" bestFit="1" customWidth="1"/>
    <col min="6" max="7" width="11.75390625" style="0" bestFit="1" customWidth="1"/>
    <col min="8" max="8" width="12.25390625" style="0" bestFit="1" customWidth="1"/>
  </cols>
  <sheetData>
    <row r="1" spans="1:8" ht="23.25">
      <c r="A1" s="32" t="s">
        <v>40</v>
      </c>
      <c r="B1" s="33"/>
      <c r="C1" s="33"/>
      <c r="D1" s="33"/>
      <c r="E1" s="33"/>
      <c r="F1" s="33"/>
      <c r="G1" s="33"/>
      <c r="H1" s="34"/>
    </row>
    <row r="2" spans="1:8" ht="18">
      <c r="A2" s="35" t="s">
        <v>46</v>
      </c>
      <c r="B2" s="36"/>
      <c r="C2" s="36"/>
      <c r="D2" s="36"/>
      <c r="E2" s="36"/>
      <c r="F2" s="36"/>
      <c r="G2" s="36"/>
      <c r="H2" s="37"/>
    </row>
    <row r="3" spans="1:8" ht="12.75">
      <c r="A3" s="6" t="s">
        <v>0</v>
      </c>
      <c r="B3" s="7"/>
      <c r="C3" s="7"/>
      <c r="D3" s="7"/>
      <c r="E3" s="7"/>
      <c r="F3" s="38" t="s">
        <v>1</v>
      </c>
      <c r="G3" s="38"/>
      <c r="H3" s="39"/>
    </row>
    <row r="4" spans="1:8" ht="12.75">
      <c r="A4" s="8"/>
      <c r="B4" s="7"/>
      <c r="C4" s="7"/>
      <c r="D4" s="7"/>
      <c r="E4" s="9" t="s">
        <v>2</v>
      </c>
      <c r="F4" s="7"/>
      <c r="G4" s="7"/>
      <c r="H4" s="10"/>
    </row>
    <row r="5" spans="1:8" ht="12.75">
      <c r="A5" s="11" t="s">
        <v>3</v>
      </c>
      <c r="B5" s="12" t="s">
        <v>4</v>
      </c>
      <c r="C5" s="12" t="s">
        <v>4</v>
      </c>
      <c r="D5" s="12" t="s">
        <v>4</v>
      </c>
      <c r="E5" s="12" t="s">
        <v>3</v>
      </c>
      <c r="F5" s="12" t="s">
        <v>4</v>
      </c>
      <c r="G5" s="12" t="s">
        <v>4</v>
      </c>
      <c r="H5" s="13" t="s">
        <v>4</v>
      </c>
    </row>
    <row r="6" spans="1:8" ht="12.75">
      <c r="A6" s="14" t="s">
        <v>5</v>
      </c>
      <c r="B6" s="2">
        <v>0</v>
      </c>
      <c r="C6" s="2">
        <v>0</v>
      </c>
      <c r="D6" s="2">
        <v>0</v>
      </c>
      <c r="E6" s="1" t="s">
        <v>6</v>
      </c>
      <c r="F6" s="2">
        <v>0</v>
      </c>
      <c r="G6" s="2">
        <v>0</v>
      </c>
      <c r="H6" s="15">
        <v>0</v>
      </c>
    </row>
    <row r="7" spans="1:8" ht="12.75">
      <c r="A7" s="14" t="s">
        <v>7</v>
      </c>
      <c r="B7" s="2">
        <v>0</v>
      </c>
      <c r="C7" s="2">
        <f>B8</f>
        <v>597.57</v>
      </c>
      <c r="D7" s="2">
        <v>0</v>
      </c>
      <c r="E7" s="1" t="s">
        <v>8</v>
      </c>
      <c r="F7" s="2">
        <v>0</v>
      </c>
      <c r="G7" s="2">
        <f>F8</f>
        <v>1119258.66</v>
      </c>
      <c r="H7" s="15">
        <v>0</v>
      </c>
    </row>
    <row r="8" spans="1:8" ht="12.75">
      <c r="A8" s="14" t="s">
        <v>9</v>
      </c>
      <c r="B8" s="2">
        <v>597.57</v>
      </c>
      <c r="C8" s="2">
        <v>0</v>
      </c>
      <c r="D8" s="2">
        <v>0</v>
      </c>
      <c r="E8" s="1" t="s">
        <v>10</v>
      </c>
      <c r="F8" s="2">
        <v>1119258.66</v>
      </c>
      <c r="G8" s="2">
        <v>0</v>
      </c>
      <c r="H8" s="15">
        <v>0</v>
      </c>
    </row>
    <row r="9" spans="1:8" ht="12.75">
      <c r="A9" s="14" t="s">
        <v>11</v>
      </c>
      <c r="B9" s="2">
        <v>0</v>
      </c>
      <c r="C9" s="2">
        <f>B10</f>
        <v>484.54</v>
      </c>
      <c r="D9" s="2">
        <v>0</v>
      </c>
      <c r="E9" s="1" t="s">
        <v>42</v>
      </c>
      <c r="F9" s="2"/>
      <c r="G9" s="2">
        <f>F10+F11</f>
        <v>35708.46</v>
      </c>
      <c r="H9" s="15"/>
    </row>
    <row r="10" spans="1:8" ht="12.75">
      <c r="A10" s="23" t="s">
        <v>36</v>
      </c>
      <c r="B10" s="2">
        <v>484.54</v>
      </c>
      <c r="C10" s="2"/>
      <c r="D10" s="2"/>
      <c r="E10" s="1" t="s">
        <v>43</v>
      </c>
      <c r="F10" s="2">
        <v>22632.16</v>
      </c>
      <c r="G10" s="2"/>
      <c r="H10" s="15"/>
    </row>
    <row r="11" spans="1:8" ht="12.75">
      <c r="A11" s="14" t="s">
        <v>12</v>
      </c>
      <c r="B11" s="2">
        <v>0</v>
      </c>
      <c r="C11" s="2">
        <f>B12+B13</f>
        <v>187126</v>
      </c>
      <c r="D11" s="2">
        <v>0</v>
      </c>
      <c r="E11" s="28" t="s">
        <v>44</v>
      </c>
      <c r="F11" s="2">
        <v>13076.3</v>
      </c>
      <c r="G11" s="2"/>
      <c r="H11" s="15"/>
    </row>
    <row r="12" spans="1:8" ht="12.75">
      <c r="A12" s="23" t="s">
        <v>37</v>
      </c>
      <c r="B12" s="2">
        <v>181185</v>
      </c>
      <c r="C12" s="2"/>
      <c r="D12" s="2"/>
      <c r="E12" s="1" t="s">
        <v>13</v>
      </c>
      <c r="F12" s="4" t="s">
        <v>35</v>
      </c>
      <c r="G12" s="2">
        <f>F13+F14+F15</f>
        <v>36351.89</v>
      </c>
      <c r="H12" s="15">
        <v>0</v>
      </c>
    </row>
    <row r="13" spans="1:8" ht="12.75">
      <c r="A13" s="23" t="s">
        <v>39</v>
      </c>
      <c r="B13" s="2">
        <v>5941</v>
      </c>
      <c r="C13" s="2"/>
      <c r="D13" s="2"/>
      <c r="E13" s="1" t="s">
        <v>14</v>
      </c>
      <c r="F13" s="2">
        <v>13184.82</v>
      </c>
      <c r="G13" s="2">
        <v>0</v>
      </c>
      <c r="H13" s="15">
        <v>0</v>
      </c>
    </row>
    <row r="14" spans="1:8" ht="12.75">
      <c r="A14" s="16" t="s">
        <v>15</v>
      </c>
      <c r="B14" s="4">
        <v>0</v>
      </c>
      <c r="C14" s="4">
        <f>B15+B16</f>
        <v>237750.76</v>
      </c>
      <c r="D14" s="4">
        <v>0</v>
      </c>
      <c r="E14" s="3" t="s">
        <v>16</v>
      </c>
      <c r="F14" s="4">
        <v>22005.36</v>
      </c>
      <c r="G14" s="4">
        <v>0</v>
      </c>
      <c r="H14" s="17">
        <v>0</v>
      </c>
    </row>
    <row r="15" spans="1:8" ht="12.75">
      <c r="A15" s="23" t="s">
        <v>38</v>
      </c>
      <c r="B15" s="4">
        <v>235567.51</v>
      </c>
      <c r="C15" s="4"/>
      <c r="D15" s="4"/>
      <c r="E15" s="3" t="s">
        <v>45</v>
      </c>
      <c r="F15" s="4">
        <v>1161.71</v>
      </c>
      <c r="G15" s="4"/>
      <c r="H15" s="17"/>
    </row>
    <row r="16" spans="1:8" ht="12.75">
      <c r="A16" s="16" t="s">
        <v>17</v>
      </c>
      <c r="B16" s="4">
        <v>2183.25</v>
      </c>
      <c r="C16" s="4">
        <v>0</v>
      </c>
      <c r="D16" s="4">
        <v>0</v>
      </c>
      <c r="E16" s="3" t="s">
        <v>18</v>
      </c>
      <c r="F16" s="4">
        <v>0</v>
      </c>
      <c r="G16" s="4">
        <v>0</v>
      </c>
      <c r="H16" s="17">
        <f>G12+G7+G9</f>
        <v>1191319.0099999998</v>
      </c>
    </row>
    <row r="17" spans="1:8" ht="12.75">
      <c r="A17" s="16" t="s">
        <v>19</v>
      </c>
      <c r="B17" s="4">
        <v>0</v>
      </c>
      <c r="C17" s="4">
        <v>0</v>
      </c>
      <c r="D17" s="4">
        <f>SUM(C7:C15)</f>
        <v>425958.87</v>
      </c>
      <c r="E17" s="5"/>
      <c r="F17" s="5"/>
      <c r="G17" s="5"/>
      <c r="H17" s="18"/>
    </row>
    <row r="18" spans="1:8" ht="12.75">
      <c r="A18" s="16"/>
      <c r="B18" s="4"/>
      <c r="C18" s="4"/>
      <c r="D18" s="4"/>
      <c r="E18" s="3" t="s">
        <v>20</v>
      </c>
      <c r="F18" s="4">
        <v>0</v>
      </c>
      <c r="G18" s="4">
        <v>0</v>
      </c>
      <c r="H18" s="17">
        <v>0</v>
      </c>
    </row>
    <row r="19" spans="1:8" ht="12.75">
      <c r="A19" s="16" t="s">
        <v>21</v>
      </c>
      <c r="B19" s="4">
        <v>0</v>
      </c>
      <c r="C19" s="4">
        <v>0</v>
      </c>
      <c r="D19" s="4">
        <v>0</v>
      </c>
      <c r="E19" s="3" t="s">
        <v>48</v>
      </c>
      <c r="F19" s="27">
        <v>0</v>
      </c>
      <c r="G19" s="27">
        <f>F20</f>
        <v>-717340.26</v>
      </c>
      <c r="H19" s="24">
        <v>0</v>
      </c>
    </row>
    <row r="20" spans="1:8" ht="12.75">
      <c r="A20" s="16" t="s">
        <v>23</v>
      </c>
      <c r="B20" s="4">
        <v>0</v>
      </c>
      <c r="C20" s="4">
        <f>B21+B22</f>
        <v>0</v>
      </c>
      <c r="D20" s="4">
        <v>0</v>
      </c>
      <c r="E20" s="3" t="s">
        <v>47</v>
      </c>
      <c r="F20" s="27">
        <v>-717340.26</v>
      </c>
      <c r="G20" s="27">
        <v>0</v>
      </c>
      <c r="H20" s="24">
        <v>0</v>
      </c>
    </row>
    <row r="21" spans="1:8" ht="12.75">
      <c r="A21" s="16" t="s">
        <v>24</v>
      </c>
      <c r="B21" s="4">
        <v>361805.06</v>
      </c>
      <c r="C21" s="4">
        <v>0</v>
      </c>
      <c r="D21" s="4">
        <v>0</v>
      </c>
      <c r="E21" s="3" t="s">
        <v>22</v>
      </c>
      <c r="F21" s="27">
        <v>0</v>
      </c>
      <c r="G21" s="27">
        <f>F22</f>
        <v>-48019.88</v>
      </c>
      <c r="H21" s="29">
        <v>0</v>
      </c>
    </row>
    <row r="22" spans="1:8" ht="12.75">
      <c r="A22" s="16" t="s">
        <v>26</v>
      </c>
      <c r="B22" s="4">
        <v>-361805.06</v>
      </c>
      <c r="C22" s="4">
        <v>0</v>
      </c>
      <c r="D22" s="4">
        <v>0</v>
      </c>
      <c r="E22" s="3" t="s">
        <v>41</v>
      </c>
      <c r="F22" s="27">
        <v>-48019.88</v>
      </c>
      <c r="G22" s="27">
        <v>0</v>
      </c>
      <c r="H22" s="29">
        <v>0</v>
      </c>
    </row>
    <row r="23" spans="1:8" ht="12.75">
      <c r="A23" s="16" t="s">
        <v>28</v>
      </c>
      <c r="B23" s="4">
        <v>0</v>
      </c>
      <c r="C23" s="4">
        <f>B24+B25+B26</f>
        <v>0</v>
      </c>
      <c r="D23" s="4">
        <v>0</v>
      </c>
      <c r="E23" s="3" t="s">
        <v>25</v>
      </c>
      <c r="F23" s="27">
        <v>0</v>
      </c>
      <c r="G23" s="27">
        <v>0</v>
      </c>
      <c r="H23" s="29">
        <f>G19+G21</f>
        <v>-765360.14</v>
      </c>
    </row>
    <row r="24" spans="1:8" ht="12.75">
      <c r="A24" s="16" t="s">
        <v>30</v>
      </c>
      <c r="B24" s="4">
        <v>5943.41</v>
      </c>
      <c r="C24" s="4">
        <v>0</v>
      </c>
      <c r="D24" s="4">
        <v>0</v>
      </c>
      <c r="E24" s="3"/>
      <c r="F24" s="27"/>
      <c r="G24" s="27"/>
      <c r="H24" s="29"/>
    </row>
    <row r="25" spans="1:8" ht="12.75">
      <c r="A25" s="16" t="s">
        <v>31</v>
      </c>
      <c r="B25" s="4">
        <v>25000</v>
      </c>
      <c r="C25" s="4">
        <v>0</v>
      </c>
      <c r="D25" s="4">
        <v>0</v>
      </c>
      <c r="E25" s="3"/>
      <c r="F25" s="27"/>
      <c r="G25" s="27"/>
      <c r="H25" s="29"/>
    </row>
    <row r="26" spans="1:8" ht="12.75">
      <c r="A26" s="16" t="s">
        <v>32</v>
      </c>
      <c r="B26" s="4">
        <v>-30943.41</v>
      </c>
      <c r="C26" s="4">
        <v>0</v>
      </c>
      <c r="D26" s="4">
        <v>0</v>
      </c>
      <c r="E26" s="3"/>
      <c r="F26" s="27"/>
      <c r="G26" s="27"/>
      <c r="H26" s="29"/>
    </row>
    <row r="27" spans="1:8" ht="12.75">
      <c r="A27" s="16" t="s">
        <v>33</v>
      </c>
      <c r="B27" s="4">
        <v>0</v>
      </c>
      <c r="C27" s="4">
        <v>0</v>
      </c>
      <c r="D27" s="4">
        <f>C23+C20</f>
        <v>0</v>
      </c>
      <c r="E27" s="3" t="s">
        <v>4</v>
      </c>
      <c r="F27" s="27">
        <v>0</v>
      </c>
      <c r="G27" s="27">
        <v>0</v>
      </c>
      <c r="H27" s="29">
        <v>0</v>
      </c>
    </row>
    <row r="28" spans="1:8" ht="12.75">
      <c r="A28" s="16"/>
      <c r="B28" s="4"/>
      <c r="C28" s="4"/>
      <c r="D28" s="4"/>
      <c r="E28" s="22" t="s">
        <v>35</v>
      </c>
      <c r="F28" s="27">
        <v>0</v>
      </c>
      <c r="G28" s="27">
        <v>0</v>
      </c>
      <c r="H28" s="29" t="s">
        <v>35</v>
      </c>
    </row>
    <row r="29" spans="1:8" ht="12.75">
      <c r="A29" s="26" t="s">
        <v>34</v>
      </c>
      <c r="B29" s="27">
        <v>0</v>
      </c>
      <c r="C29" s="27">
        <v>0</v>
      </c>
      <c r="D29" s="27">
        <f>D27+D17</f>
        <v>425958.87</v>
      </c>
      <c r="E29" s="25" t="s">
        <v>27</v>
      </c>
      <c r="F29" s="27">
        <v>0</v>
      </c>
      <c r="G29" s="27">
        <v>0</v>
      </c>
      <c r="H29" s="29">
        <f>H16+H23</f>
        <v>425958.86999999976</v>
      </c>
    </row>
    <row r="30" spans="1:8" ht="13.5" thickBot="1">
      <c r="A30" s="19" t="s">
        <v>29</v>
      </c>
      <c r="B30" s="20">
        <v>0</v>
      </c>
      <c r="C30" s="20">
        <v>0</v>
      </c>
      <c r="D30" s="20">
        <f>D29</f>
        <v>425958.87</v>
      </c>
      <c r="E30" s="21" t="s">
        <v>29</v>
      </c>
      <c r="F30" s="30">
        <v>0</v>
      </c>
      <c r="G30" s="30">
        <v>0</v>
      </c>
      <c r="H30" s="31">
        <f>D30</f>
        <v>425958.87</v>
      </c>
    </row>
  </sheetData>
  <sheetProtection/>
  <mergeCells count="3">
    <mergeCell ref="A1:H1"/>
    <mergeCell ref="A2:H2"/>
    <mergeCell ref="F3:H3"/>
  </mergeCells>
  <printOptions/>
  <pageMargins left="0.49" right="0.32" top="1.27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 Pentatlon Fed.2012 yılı bilançosu</dc:title>
  <dc:subject/>
  <dc:creator>tr</dc:creator>
  <cp:keywords/>
  <dc:description/>
  <cp:lastModifiedBy>İLHAN</cp:lastModifiedBy>
  <cp:lastPrinted>2012-09-18T07:50:12Z</cp:lastPrinted>
  <dcterms:created xsi:type="dcterms:W3CDTF">2010-01-18T12:17:23Z</dcterms:created>
  <dcterms:modified xsi:type="dcterms:W3CDTF">2012-09-18T08:01:35Z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42</vt:lpwstr>
  </property>
  <property fmtid="{D5CDD505-2E9C-101B-9397-08002B2CF9AE}" pid="4" name="Yayınlama Tari">
    <vt:lpwstr>27.09.2012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